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452" windowHeight="8496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<sst xmlns="http://schemas.openxmlformats.org/spreadsheetml/2006/main" count="89" uniqueCount="67">
  <si>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</si>
  <si>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</si>
  <si>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</si>
  <si>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</si>
  <si>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</si>
  <si>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</si>
  <si>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</si>
  <si>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</si>
  <si>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</si>
  <si>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</si>
  <si>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</si>
  <si>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</si>
  <si>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</si>
  <si>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</si>
  <si>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</si>
  <si>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</si>
  <si>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</si>
  <si>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</si>
  <si>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</si>
  <si>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</si>
  <si>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</si>
  <si>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</si>
  <si>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</si>
  <si>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</si>
  <si>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</si>
  <si>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 xml:space="preserve">Ремонт бетонной отмостки </t>
  </si>
  <si>
    <r>
      <t>м²/м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</si>
  <si>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</si>
  <si>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м²</t>
  </si>
  <si>
    <r>
      <t>шт/м</t>
    </r>
    <r>
      <rPr>
        <sz val="10"/>
        <rFont val="Arial Cyr"/>
        <family val="0"/>
      </rPr>
      <t>²</t>
    </r>
  </si>
  <si>
    <t>Итого</t>
  </si>
  <si>
    <t>Основание: Положения о Совете многоквартирного дома, ст.44 части 4,1 ЖК РФ, договор управления МКД,</t>
  </si>
  <si>
    <t>№ 10 ул. Быстринская</t>
  </si>
  <si>
    <t>8</t>
  </si>
  <si>
    <t>Ремонт плитки пола в МОП</t>
  </si>
  <si>
    <t>23</t>
  </si>
  <si>
    <t>120</t>
  </si>
  <si>
    <t>шт</t>
  </si>
  <si>
    <t>Ремонт цоколя отдельными участками</t>
  </si>
  <si>
    <t>4,5</t>
  </si>
  <si>
    <t>Установка водоотливов над кв.142 ( 9 этаж)</t>
  </si>
  <si>
    <t>5</t>
  </si>
  <si>
    <t>225 000.00</t>
  </si>
  <si>
    <t>Замена деревянных оконных блоков на ПВХ (0,9х1,5)</t>
  </si>
  <si>
    <t>20/27,0</t>
  </si>
  <si>
    <t>шт/м²</t>
  </si>
  <si>
    <t>65/6,5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</si>
  <si>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</si>
  <si>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</si>
  <si>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2/11</t>
  </si>
  <si>
    <t>м.п.</t>
  </si>
  <si>
    <t>2/80</t>
  </si>
  <si>
    <t>12</t>
  </si>
  <si>
    <t>Оштукатуривание архитектур-ных выступов  балконов квар-тир:67,177 (9-е этажи)</t>
  </si>
  <si>
    <t>Оштукатуривание фасадной стены кв.107 (9-й этаж)</t>
  </si>
  <si>
    <t>Ремонт балконного козырька кв. 142 (9-ый этаж)</t>
  </si>
  <si>
    <t>Замена сборок СО</t>
  </si>
  <si>
    <t>25</t>
  </si>
  <si>
    <t>Итого:</t>
  </si>
  <si>
    <t>Замена металлических дверей в подвал 1-5 подъездов на металлические</t>
  </si>
  <si>
    <t>Обшивка стен в мусорокаме-рах оцинкованным листом под.№1,2</t>
  </si>
  <si>
    <t xml:space="preserve"> </t>
  </si>
  <si>
    <t>составленного по результатам весеннего-осеннего осмотров 2016 г.</t>
  </si>
  <si>
    <t>Ремонт МОП 4 под.</t>
  </si>
  <si>
    <t>1</t>
  </si>
  <si>
    <t>5/10</t>
  </si>
  <si>
    <t>Ремонт входных крылец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</si>
</sst>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32" borderId="0" xfId="0" applyFont="1" applyFill="1" applyBorder="1" applyAlignment="1">
      <alignment horizontal="left"/>
    </xf>
    <xf numFmtId="0" fontId="0" fillId="32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40">
      <selection activeCell="H50" sqref="H50"/>
    </sheetView>
  </sheetViews>
  <sheetFormatPr defaultColWidth="9.140625" defaultRowHeight="12.75"/>
  <cols>
    <col min="1" max="1" width="3.421875" style="1" customWidth="1"/>
    <col min="2" max="2" width="27.5742187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7"/>
      <c r="B1" s="67"/>
      <c r="C1" s="67"/>
      <c r="D1" s="67"/>
      <c r="E1" s="67"/>
      <c r="F1" s="67"/>
      <c r="G1" s="67"/>
      <c r="H1" s="67"/>
    </row>
    <row r="2" spans="1:8" ht="12.75">
      <c r="A2" s="67"/>
      <c r="B2" s="67"/>
      <c r="C2" s="67"/>
      <c r="D2" s="67"/>
      <c r="E2" s="67"/>
      <c r="F2" s="67"/>
      <c r="G2" s="67"/>
      <c r="H2" s="67"/>
    </row>
    <row r="3" spans="1:8" ht="12.75">
      <c r="A3" s="70" t="s">
        <v>47</v>
      </c>
      <c r="B3" s="70"/>
      <c r="C3" s="70"/>
      <c r="D3" s="70"/>
      <c r="E3" s="70"/>
      <c r="F3" s="70"/>
      <c r="G3" s="70"/>
      <c r="H3" s="70"/>
    </row>
    <row r="4" spans="1:8" ht="12.75">
      <c r="A4" s="68" t="s">
        <v>5</v>
      </c>
      <c r="B4" s="68"/>
      <c r="C4" s="68"/>
      <c r="D4" s="68"/>
      <c r="E4" s="68"/>
      <c r="F4" s="68"/>
      <c r="G4" s="68"/>
      <c r="H4" s="68"/>
    </row>
    <row r="5" spans="1:8" ht="12.75">
      <c r="A5" s="68" t="s">
        <v>32</v>
      </c>
      <c r="B5" s="68"/>
      <c r="C5" s="68"/>
      <c r="D5" s="68"/>
      <c r="E5" s="68"/>
      <c r="F5" s="68"/>
      <c r="G5" s="68"/>
      <c r="H5" s="68"/>
    </row>
    <row r="6" spans="1:8" ht="12.75">
      <c r="A6" s="69" t="s">
        <v>62</v>
      </c>
      <c r="B6" s="69"/>
      <c r="C6" s="69"/>
      <c r="D6" s="69"/>
      <c r="E6" s="69"/>
      <c r="F6" s="69"/>
      <c r="G6" s="69"/>
      <c r="H6" s="69"/>
    </row>
    <row r="7" spans="1:8" ht="12.75">
      <c r="A7" s="69" t="s">
        <v>9</v>
      </c>
      <c r="B7" s="69"/>
      <c r="C7" s="69"/>
      <c r="D7" s="69"/>
      <c r="E7" s="69"/>
      <c r="F7" s="69"/>
      <c r="G7" s="69"/>
      <c r="H7" s="69"/>
    </row>
    <row r="8" spans="1:8" ht="12.75">
      <c r="A8" s="69" t="s">
        <v>10</v>
      </c>
      <c r="B8" s="69"/>
      <c r="C8" s="69"/>
      <c r="D8" s="69"/>
      <c r="E8" s="69"/>
      <c r="F8" s="69"/>
      <c r="G8" s="69"/>
      <c r="H8" s="69"/>
    </row>
    <row r="9" spans="1:8" ht="12.75">
      <c r="A9" s="69"/>
      <c r="B9" s="69"/>
      <c r="C9" s="69"/>
      <c r="D9" s="69"/>
      <c r="E9" s="69"/>
      <c r="F9" s="69"/>
      <c r="G9" s="69"/>
      <c r="H9" s="69"/>
    </row>
    <row r="10" spans="1:8" ht="12.75">
      <c r="A10" s="73" t="s">
        <v>31</v>
      </c>
      <c r="B10" s="73"/>
      <c r="C10" s="73"/>
      <c r="D10" s="73"/>
      <c r="E10" s="73"/>
      <c r="F10" s="73"/>
      <c r="G10" s="73"/>
      <c r="H10" s="73"/>
    </row>
    <row r="11" spans="1:8" ht="12.75">
      <c r="A11" s="73" t="s">
        <v>7</v>
      </c>
      <c r="B11" s="73"/>
      <c r="C11" s="73"/>
      <c r="D11" s="73"/>
      <c r="E11" s="73"/>
      <c r="F11" s="73"/>
      <c r="G11" s="73"/>
      <c r="H11" s="73"/>
    </row>
    <row r="12" spans="1:8" ht="12.75">
      <c r="A12" s="66" t="s">
        <v>8</v>
      </c>
      <c r="B12" s="66"/>
      <c r="C12" s="66"/>
      <c r="D12" s="66"/>
      <c r="E12" s="66"/>
      <c r="F12" s="66"/>
      <c r="G12" s="66"/>
      <c r="H12" s="66"/>
    </row>
    <row r="13" spans="1:8" s="4" customFormat="1" ht="52.5" customHeight="1">
      <c r="A13" s="58" t="s">
        <v>0</v>
      </c>
      <c r="B13" s="54" t="s">
        <v>1</v>
      </c>
      <c r="C13" s="58" t="s">
        <v>18</v>
      </c>
      <c r="D13" s="71" t="s">
        <v>2</v>
      </c>
      <c r="E13" s="58" t="s">
        <v>19</v>
      </c>
      <c r="F13" s="6" t="s">
        <v>6</v>
      </c>
      <c r="G13" s="58" t="s">
        <v>3</v>
      </c>
      <c r="H13" s="58" t="s">
        <v>4</v>
      </c>
    </row>
    <row r="14" spans="1:8" s="4" customFormat="1" ht="18.75" customHeight="1">
      <c r="A14" s="59"/>
      <c r="B14" s="55"/>
      <c r="C14" s="59"/>
      <c r="D14" s="72"/>
      <c r="E14" s="59"/>
      <c r="F14" s="6" t="s">
        <v>20</v>
      </c>
      <c r="G14" s="59"/>
      <c r="H14" s="59"/>
    </row>
    <row r="15" spans="1:8" s="8" customFormat="1" ht="11.2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22" t="s">
        <v>21</v>
      </c>
      <c r="B16" s="19" t="s">
        <v>16</v>
      </c>
      <c r="C16" s="20"/>
      <c r="D16" s="20"/>
      <c r="E16" s="21">
        <v>72152.85</v>
      </c>
      <c r="F16" s="20"/>
      <c r="G16" s="20"/>
      <c r="H16" s="20"/>
    </row>
    <row r="17" spans="1:8" s="13" customFormat="1" ht="42" customHeight="1">
      <c r="A17" s="6">
        <v>1</v>
      </c>
      <c r="B17" s="14" t="s">
        <v>53</v>
      </c>
      <c r="C17" s="10" t="s">
        <v>29</v>
      </c>
      <c r="D17" s="24" t="s">
        <v>49</v>
      </c>
      <c r="E17" s="11">
        <v>51510.82</v>
      </c>
      <c r="F17" s="10" t="s">
        <v>17</v>
      </c>
      <c r="G17" s="12"/>
      <c r="H17" s="15"/>
    </row>
    <row r="18" spans="1:8" s="13" customFormat="1" ht="29.25" customHeight="1">
      <c r="A18" s="6">
        <v>2</v>
      </c>
      <c r="B18" s="14" t="s">
        <v>40</v>
      </c>
      <c r="C18" s="10" t="s">
        <v>50</v>
      </c>
      <c r="D18" s="24" t="s">
        <v>39</v>
      </c>
      <c r="E18" s="11">
        <v>2300</v>
      </c>
      <c r="F18" s="10" t="s">
        <v>17</v>
      </c>
      <c r="G18" s="12"/>
      <c r="H18" s="15"/>
    </row>
    <row r="19" spans="1:8" s="13" customFormat="1" ht="26.25" customHeight="1">
      <c r="A19" s="9">
        <v>3</v>
      </c>
      <c r="B19" s="14" t="s">
        <v>55</v>
      </c>
      <c r="C19" s="10" t="s">
        <v>27</v>
      </c>
      <c r="D19" s="24" t="s">
        <v>33</v>
      </c>
      <c r="E19" s="11">
        <f>D19*2217</f>
        <v>17736</v>
      </c>
      <c r="F19" s="10" t="s">
        <v>17</v>
      </c>
      <c r="G19" s="12"/>
      <c r="H19" s="15"/>
    </row>
    <row r="20" spans="1:8" s="13" customFormat="1" ht="26.25" customHeight="1">
      <c r="A20" s="9">
        <v>4</v>
      </c>
      <c r="B20" s="14" t="s">
        <v>54</v>
      </c>
      <c r="C20" s="10" t="s">
        <v>27</v>
      </c>
      <c r="D20" s="24" t="s">
        <v>52</v>
      </c>
      <c r="E20" s="11">
        <v>61800</v>
      </c>
      <c r="F20" s="10" t="s">
        <v>17</v>
      </c>
      <c r="G20" s="12"/>
      <c r="H20" s="15"/>
    </row>
    <row r="21" spans="1:8" s="29" customFormat="1" ht="12.75">
      <c r="A21" s="20"/>
      <c r="B21" s="19" t="s">
        <v>30</v>
      </c>
      <c r="C21" s="28"/>
      <c r="D21" s="20"/>
      <c r="E21" s="21">
        <f>SUM(E17:E20)</f>
        <v>133346.82</v>
      </c>
      <c r="F21" s="20"/>
      <c r="G21" s="28"/>
      <c r="H21" s="28"/>
    </row>
    <row r="22" spans="1:12" s="25" customFormat="1" ht="12" customHeight="1">
      <c r="A22" s="20" t="s">
        <v>23</v>
      </c>
      <c r="B22" s="19" t="s">
        <v>24</v>
      </c>
      <c r="C22" s="10"/>
      <c r="D22" s="24"/>
      <c r="E22" s="21">
        <v>26758.08</v>
      </c>
      <c r="F22" s="10"/>
      <c r="G22" s="12"/>
      <c r="H22" s="15"/>
      <c r="L22" s="26"/>
    </row>
    <row r="23" spans="1:12" s="25" customFormat="1" ht="12.75" customHeight="1">
      <c r="A23" s="10">
        <v>1</v>
      </c>
      <c r="B23" s="16" t="s">
        <v>56</v>
      </c>
      <c r="C23" s="10" t="s">
        <v>37</v>
      </c>
      <c r="D23" s="24" t="s">
        <v>57</v>
      </c>
      <c r="E23" s="11">
        <v>26758.08</v>
      </c>
      <c r="F23" s="10" t="s">
        <v>17</v>
      </c>
      <c r="G23" s="12"/>
      <c r="H23" s="15"/>
      <c r="L23" s="26"/>
    </row>
    <row r="24" spans="1:8" s="34" customFormat="1" ht="12.75">
      <c r="A24" s="22"/>
      <c r="B24" s="31" t="s">
        <v>30</v>
      </c>
      <c r="C24" s="32"/>
      <c r="D24" s="30"/>
      <c r="E24" s="33">
        <f>SUM(E23)</f>
        <v>26758.08</v>
      </c>
      <c r="F24" s="32"/>
      <c r="G24" s="20"/>
      <c r="H24" s="35"/>
    </row>
    <row r="25" spans="1:8" s="2" customFormat="1" ht="12.75">
      <c r="A25" s="63" t="s">
        <v>14</v>
      </c>
      <c r="B25" s="64"/>
      <c r="C25" s="64"/>
      <c r="D25" s="64"/>
      <c r="E25" s="64"/>
      <c r="F25" s="64"/>
      <c r="G25" s="64"/>
      <c r="H25" s="65"/>
    </row>
    <row r="26" spans="1:8" s="2" customFormat="1" ht="12.75">
      <c r="A26" s="51" t="s">
        <v>15</v>
      </c>
      <c r="B26" s="52"/>
      <c r="C26" s="52"/>
      <c r="D26" s="52"/>
      <c r="E26" s="52"/>
      <c r="F26" s="52"/>
      <c r="G26" s="52"/>
      <c r="H26" s="53"/>
    </row>
    <row r="27" spans="1:8" s="2" customFormat="1" ht="12.75">
      <c r="A27" s="63"/>
      <c r="B27" s="64"/>
      <c r="C27" s="64"/>
      <c r="D27" s="64"/>
      <c r="E27" s="64"/>
      <c r="F27" s="64"/>
      <c r="G27" s="64"/>
      <c r="H27" s="65"/>
    </row>
    <row r="28" spans="1:8" s="2" customFormat="1" ht="12.75">
      <c r="A28" s="60" t="s">
        <v>11</v>
      </c>
      <c r="B28" s="61"/>
      <c r="C28" s="61"/>
      <c r="D28" s="61"/>
      <c r="E28" s="61"/>
      <c r="F28" s="61"/>
      <c r="G28" s="61"/>
      <c r="H28" s="62"/>
    </row>
    <row r="29" spans="1:8" s="2" customFormat="1" ht="12.75">
      <c r="A29" s="63" t="s">
        <v>48</v>
      </c>
      <c r="B29" s="64"/>
      <c r="C29" s="64"/>
      <c r="D29" s="64"/>
      <c r="E29" s="64"/>
      <c r="F29" s="64"/>
      <c r="G29" s="64"/>
      <c r="H29" s="65"/>
    </row>
    <row r="30" spans="1:8" s="2" customFormat="1" ht="12.75">
      <c r="A30" s="63" t="s">
        <v>12</v>
      </c>
      <c r="B30" s="64"/>
      <c r="C30" s="64"/>
      <c r="D30" s="64"/>
      <c r="E30" s="64"/>
      <c r="F30" s="64"/>
      <c r="G30" s="64"/>
      <c r="H30" s="65"/>
    </row>
    <row r="31" s="2" customFormat="1" ht="12.75"/>
    <row r="32" spans="1:8" s="23" customFormat="1" ht="52.5" customHeight="1">
      <c r="A32" s="58" t="s">
        <v>0</v>
      </c>
      <c r="B32" s="54" t="s">
        <v>1</v>
      </c>
      <c r="C32" s="58" t="s">
        <v>18</v>
      </c>
      <c r="D32" s="71" t="s">
        <v>2</v>
      </c>
      <c r="E32" s="58" t="s">
        <v>19</v>
      </c>
      <c r="F32" s="6" t="s">
        <v>6</v>
      </c>
      <c r="G32" s="74" t="s">
        <v>22</v>
      </c>
      <c r="H32" s="75"/>
    </row>
    <row r="33" spans="1:8" s="4" customFormat="1" ht="18.75" customHeight="1">
      <c r="A33" s="59"/>
      <c r="B33" s="55"/>
      <c r="C33" s="59"/>
      <c r="D33" s="72"/>
      <c r="E33" s="59"/>
      <c r="F33" s="6" t="s">
        <v>20</v>
      </c>
      <c r="G33" s="76"/>
      <c r="H33" s="77"/>
    </row>
    <row r="34" spans="1:8" s="4" customFormat="1" ht="12.75">
      <c r="A34" s="22" t="s">
        <v>21</v>
      </c>
      <c r="B34" s="19" t="s">
        <v>16</v>
      </c>
      <c r="C34" s="20"/>
      <c r="D34" s="20"/>
      <c r="E34" s="21" t="s">
        <v>61</v>
      </c>
      <c r="F34" s="20"/>
      <c r="G34" s="49"/>
      <c r="H34" s="50"/>
    </row>
    <row r="35" spans="1:8" s="18" customFormat="1" ht="15" customHeight="1">
      <c r="A35" s="10">
        <v>1</v>
      </c>
      <c r="B35" s="14" t="s">
        <v>25</v>
      </c>
      <c r="C35" s="10" t="s">
        <v>26</v>
      </c>
      <c r="D35" s="17" t="s">
        <v>46</v>
      </c>
      <c r="E35" s="42">
        <v>112802.69</v>
      </c>
      <c r="F35" s="10"/>
      <c r="G35" s="49"/>
      <c r="H35" s="50"/>
    </row>
    <row r="36" spans="1:8" s="18" customFormat="1" ht="27" customHeight="1">
      <c r="A36" s="10">
        <v>2</v>
      </c>
      <c r="B36" s="14" t="s">
        <v>38</v>
      </c>
      <c r="C36" s="10" t="s">
        <v>28</v>
      </c>
      <c r="D36" s="17" t="s">
        <v>36</v>
      </c>
      <c r="E36" s="11">
        <v>27000</v>
      </c>
      <c r="F36" s="10"/>
      <c r="G36" s="49"/>
      <c r="H36" s="50"/>
    </row>
    <row r="37" spans="1:8" s="18" customFormat="1" ht="12.75" customHeight="1">
      <c r="A37" s="10">
        <v>3</v>
      </c>
      <c r="B37" s="16" t="s">
        <v>66</v>
      </c>
      <c r="C37" s="10" t="s">
        <v>37</v>
      </c>
      <c r="D37" s="24" t="s">
        <v>41</v>
      </c>
      <c r="E37" s="40" t="s">
        <v>42</v>
      </c>
      <c r="F37" s="10"/>
      <c r="G37" s="27"/>
      <c r="H37" s="15"/>
    </row>
    <row r="38" spans="1:8" s="37" customFormat="1" ht="12.75">
      <c r="A38" s="36">
        <v>4</v>
      </c>
      <c r="B38" s="38" t="s">
        <v>63</v>
      </c>
      <c r="C38" s="10" t="s">
        <v>37</v>
      </c>
      <c r="D38" s="24" t="s">
        <v>64</v>
      </c>
      <c r="E38" s="11">
        <v>650000</v>
      </c>
      <c r="F38" s="10"/>
      <c r="G38" s="9"/>
      <c r="H38" s="39"/>
    </row>
    <row r="39" spans="1:8" s="18" customFormat="1" ht="12.75" customHeight="1">
      <c r="A39" s="10">
        <v>5</v>
      </c>
      <c r="B39" s="16" t="s">
        <v>34</v>
      </c>
      <c r="C39" s="10" t="s">
        <v>28</v>
      </c>
      <c r="D39" s="24" t="s">
        <v>35</v>
      </c>
      <c r="E39" s="11">
        <v>37000</v>
      </c>
      <c r="F39" s="10"/>
      <c r="G39" s="27"/>
      <c r="H39" s="15"/>
    </row>
    <row r="40" spans="1:8" s="18" customFormat="1" ht="39" customHeight="1">
      <c r="A40" s="10">
        <v>6</v>
      </c>
      <c r="B40" s="16" t="s">
        <v>60</v>
      </c>
      <c r="C40" s="10" t="s">
        <v>29</v>
      </c>
      <c r="D40" s="24" t="s">
        <v>51</v>
      </c>
      <c r="E40" s="11">
        <v>144000</v>
      </c>
      <c r="F40" s="10"/>
      <c r="G40" s="27"/>
      <c r="H40" s="15"/>
    </row>
    <row r="41" spans="1:8" s="18" customFormat="1" ht="30.75" customHeight="1">
      <c r="A41" s="10">
        <v>7</v>
      </c>
      <c r="B41" s="41" t="s">
        <v>43</v>
      </c>
      <c r="C41" s="47" t="s">
        <v>45</v>
      </c>
      <c r="D41" s="46" t="s">
        <v>44</v>
      </c>
      <c r="E41" s="45">
        <v>294306.48</v>
      </c>
      <c r="F41" s="46" t="s">
        <v>61</v>
      </c>
      <c r="G41" s="27"/>
      <c r="H41" s="15"/>
    </row>
    <row r="42" spans="1:8" s="18" customFormat="1" ht="40.5" customHeight="1">
      <c r="A42" s="10">
        <v>8</v>
      </c>
      <c r="B42" s="41" t="s">
        <v>59</v>
      </c>
      <c r="C42" s="44" t="s">
        <v>45</v>
      </c>
      <c r="D42" s="43" t="s">
        <v>65</v>
      </c>
      <c r="E42" s="45">
        <v>148900.7</v>
      </c>
      <c r="F42" s="43" t="s">
        <v>61</v>
      </c>
      <c r="G42" s="27"/>
      <c r="H42" s="15"/>
    </row>
    <row r="43" spans="1:8" s="34" customFormat="1" ht="18" customHeight="1">
      <c r="A43" s="22"/>
      <c r="B43" s="31" t="s">
        <v>58</v>
      </c>
      <c r="C43" s="32"/>
      <c r="D43" s="30"/>
      <c r="E43" s="33">
        <f>SUM(E35:E42)</f>
        <v>1414009.8699999999</v>
      </c>
      <c r="F43" s="32"/>
      <c r="G43" s="56"/>
      <c r="H43" s="57"/>
    </row>
    <row r="44" spans="1:8" ht="12" customHeight="1">
      <c r="A44" s="51" t="s">
        <v>13</v>
      </c>
      <c r="B44" s="52"/>
      <c r="C44" s="52"/>
      <c r="D44" s="52"/>
      <c r="E44" s="52"/>
      <c r="F44" s="52"/>
      <c r="G44" s="52"/>
      <c r="H44" s="53"/>
    </row>
    <row r="45" spans="1:8" ht="12" customHeight="1">
      <c r="A45" s="48"/>
      <c r="B45" s="48"/>
      <c r="C45" s="48"/>
      <c r="D45" s="48"/>
      <c r="E45" s="48"/>
      <c r="F45" s="48"/>
      <c r="G45" s="48"/>
      <c r="H45" s="48"/>
    </row>
    <row r="46" spans="2:8" ht="12.75">
      <c r="B46" s="1"/>
      <c r="C46" s="1"/>
      <c r="G46" s="1"/>
      <c r="H46" s="1"/>
    </row>
    <row r="47" spans="2:7" ht="12.75">
      <c r="B47" s="5"/>
      <c r="C47" s="5"/>
      <c r="D47" s="5"/>
      <c r="G47" s="5"/>
    </row>
    <row r="48" spans="1:7" ht="12.75">
      <c r="A48" s="67"/>
      <c r="B48" s="67"/>
      <c r="C48" s="67"/>
      <c r="D48" s="67"/>
      <c r="E48" s="67"/>
      <c r="F48" s="67"/>
      <c r="G48" s="67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7">
    <mergeCell ref="A29:H29"/>
    <mergeCell ref="A26:H26"/>
    <mergeCell ref="A8:H8"/>
    <mergeCell ref="G13:G14"/>
    <mergeCell ref="A10:H10"/>
    <mergeCell ref="A9:H9"/>
    <mergeCell ref="E13:E14"/>
    <mergeCell ref="A48:G48"/>
    <mergeCell ref="H13:H14"/>
    <mergeCell ref="A11:H11"/>
    <mergeCell ref="D32:D33"/>
    <mergeCell ref="E32:E33"/>
    <mergeCell ref="G32:H33"/>
    <mergeCell ref="C13:C14"/>
    <mergeCell ref="A27:H27"/>
    <mergeCell ref="A25:H25"/>
    <mergeCell ref="A13:A14"/>
    <mergeCell ref="A30:H30"/>
    <mergeCell ref="A12:H12"/>
    <mergeCell ref="A1:H1"/>
    <mergeCell ref="A4:H4"/>
    <mergeCell ref="A6:H6"/>
    <mergeCell ref="A2:H2"/>
    <mergeCell ref="A3:H3"/>
    <mergeCell ref="A5:H5"/>
    <mergeCell ref="A7:H7"/>
    <mergeCell ref="D13:D14"/>
    <mergeCell ref="G34:H34"/>
    <mergeCell ref="A44:H44"/>
    <mergeCell ref="G35:H35"/>
    <mergeCell ref="B13:B14"/>
    <mergeCell ref="G43:H43"/>
    <mergeCell ref="G36:H36"/>
    <mergeCell ref="A32:A33"/>
    <mergeCell ref="B32:B33"/>
    <mergeCell ref="C32:C33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2017-03-27T07:52:46Z</cp:lastPrinted>
  <dcterms:created xsi:type="dcterms:W3CDTF">1996-10-08T23:32:33Z</dcterms:created>
  <dcterms:modified xsi:type="dcterms:W3CDTF">2017-03-27T10:40:00Z</dcterms:modified>
  <cp:category/>
  <cp:version/>
  <cp:contentType/>
  <cp:contentStatus/>
</cp:coreProperties>
</file>